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7752"/>
  </bookViews>
  <sheets>
    <sheet name="Starters" sheetId="1" r:id="rId1"/>
    <sheet name="Mains" sheetId="2" r:id="rId2"/>
    <sheet name="Desserts" sheetId="3"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1" l="1"/>
  <c r="B42" i="1"/>
  <c r="B43" i="1"/>
  <c r="B54" i="3" l="1"/>
  <c r="B50" i="3"/>
  <c r="B49" i="3"/>
  <c r="B48" i="3"/>
  <c r="B55" i="3"/>
  <c r="B48" i="2"/>
  <c r="B51" i="2" s="1"/>
  <c r="B54" i="2"/>
  <c r="B55" i="2" s="1"/>
  <c r="B50" i="2"/>
  <c r="B49" i="2"/>
  <c r="B51" i="3" l="1"/>
  <c r="B45" i="1"/>
  <c r="B50" i="1" l="1"/>
  <c r="B48" i="1"/>
  <c r="B49" i="1"/>
  <c r="B51" i="1" l="1"/>
</calcChain>
</file>

<file path=xl/comments1.xml><?xml version="1.0" encoding="utf-8"?>
<comments xmlns="http://schemas.openxmlformats.org/spreadsheetml/2006/main">
  <authors>
    <author>Kelci</author>
  </authors>
  <commentList>
    <comment ref="A1" authorId="0">
      <text>
        <r>
          <rPr>
            <b/>
            <sz val="9"/>
            <color indexed="81"/>
            <rFont val="Tahoma"/>
            <family val="2"/>
          </rPr>
          <t>Kelci:</t>
        </r>
        <r>
          <rPr>
            <sz val="9"/>
            <color indexed="81"/>
            <rFont val="Tahoma"/>
            <family val="2"/>
          </rPr>
          <t xml:space="preserve">
Type the Table Number or Table Name here.</t>
        </r>
      </text>
    </comment>
    <comment ref="B2" authorId="0">
      <text>
        <r>
          <rPr>
            <b/>
            <sz val="9"/>
            <color indexed="81"/>
            <rFont val="Tahoma"/>
            <family val="2"/>
          </rPr>
          <t>Kelci:</t>
        </r>
        <r>
          <rPr>
            <sz val="9"/>
            <color indexed="81"/>
            <rFont val="Tahoma"/>
            <family val="2"/>
          </rPr>
          <t xml:space="preserve">
Type their Starter Choice in this column as it appears in the totals boxes</t>
        </r>
      </text>
    </comment>
    <comment ref="C2" authorId="0">
      <text>
        <r>
          <rPr>
            <b/>
            <sz val="9"/>
            <color indexed="81"/>
            <rFont val="Tahoma"/>
            <family val="2"/>
          </rPr>
          <t>Kelci:</t>
        </r>
        <r>
          <rPr>
            <sz val="9"/>
            <color indexed="81"/>
            <rFont val="Tahoma"/>
            <family val="2"/>
          </rPr>
          <t xml:space="preserve">
Add any notes about this course here for example any dietary requirements, or note children here</t>
        </r>
      </text>
    </comment>
    <comment ref="A41" authorId="0">
      <text>
        <r>
          <rPr>
            <b/>
            <sz val="9"/>
            <color indexed="81"/>
            <rFont val="Tahoma"/>
            <family val="2"/>
          </rPr>
          <t>Kelci:</t>
        </r>
        <r>
          <rPr>
            <sz val="9"/>
            <color indexed="81"/>
            <rFont val="Tahoma"/>
            <family val="2"/>
          </rPr>
          <t xml:space="preserve">
List your choices here</t>
        </r>
      </text>
    </comment>
    <comment ref="B42" authorId="0">
      <text>
        <r>
          <rPr>
            <b/>
            <sz val="9"/>
            <color indexed="81"/>
            <rFont val="Tahoma"/>
            <family val="2"/>
          </rPr>
          <t>Kelci:</t>
        </r>
        <r>
          <rPr>
            <sz val="9"/>
            <color indexed="81"/>
            <rFont val="Tahoma"/>
            <family val="2"/>
          </rPr>
          <t xml:space="preserve">
You can use these formulas to calculate your totals, simply change the "Melon" section to the name of your starter choices
If you don't want to use the formulas, please just type in totals here.</t>
        </r>
      </text>
    </comment>
    <comment ref="B48" authorId="0">
      <text>
        <r>
          <rPr>
            <b/>
            <sz val="9"/>
            <color indexed="81"/>
            <rFont val="Tahoma"/>
            <family val="2"/>
          </rPr>
          <t>Kelci:</t>
        </r>
        <r>
          <rPr>
            <sz val="9"/>
            <color indexed="81"/>
            <rFont val="Tahoma"/>
            <family val="2"/>
          </rPr>
          <t xml:space="preserve">
You can use these formulas to calculate your totals, simply change the "Melon" section to the name of your starter choices
If you don't want to use the formulas, please just type in totals here.</t>
        </r>
      </text>
    </comment>
  </commentList>
</comments>
</file>

<file path=xl/comments2.xml><?xml version="1.0" encoding="utf-8"?>
<comments xmlns="http://schemas.openxmlformats.org/spreadsheetml/2006/main">
  <authors>
    <author>Kelci</author>
  </authors>
  <commentList>
    <comment ref="A1" authorId="0">
      <text>
        <r>
          <rPr>
            <b/>
            <sz val="9"/>
            <color indexed="81"/>
            <rFont val="Tahoma"/>
            <family val="2"/>
          </rPr>
          <t>Kelci:</t>
        </r>
        <r>
          <rPr>
            <sz val="9"/>
            <color indexed="81"/>
            <rFont val="Tahoma"/>
            <family val="2"/>
          </rPr>
          <t xml:space="preserve">
Type the Table Number or Table Name here.</t>
        </r>
      </text>
    </comment>
    <comment ref="A2" authorId="0">
      <text>
        <r>
          <rPr>
            <b/>
            <sz val="9"/>
            <color indexed="81"/>
            <rFont val="Tahoma"/>
            <family val="2"/>
          </rPr>
          <t>Kelci:</t>
        </r>
        <r>
          <rPr>
            <sz val="9"/>
            <color indexed="81"/>
            <rFont val="Tahoma"/>
            <family val="2"/>
          </rPr>
          <t xml:space="preserve">
List your guest names here</t>
        </r>
      </text>
    </comment>
    <comment ref="C2" authorId="0">
      <text>
        <r>
          <rPr>
            <b/>
            <sz val="9"/>
            <color indexed="81"/>
            <rFont val="Tahoma"/>
            <family val="2"/>
          </rPr>
          <t>Kelci:</t>
        </r>
        <r>
          <rPr>
            <sz val="9"/>
            <color indexed="81"/>
            <rFont val="Tahoma"/>
            <family val="2"/>
          </rPr>
          <t xml:space="preserve">
Add any notes about this course here for example any dietary requirements, or note children here</t>
        </r>
      </text>
    </comment>
    <comment ref="C3" authorId="0">
      <text>
        <r>
          <rPr>
            <b/>
            <sz val="9"/>
            <color indexed="81"/>
            <rFont val="Tahoma"/>
            <family val="2"/>
          </rPr>
          <t>Kelci:</t>
        </r>
        <r>
          <rPr>
            <sz val="9"/>
            <color indexed="81"/>
            <rFont val="Tahoma"/>
            <family val="2"/>
          </rPr>
          <t xml:space="preserve">
It’s a good idea to highlight dietary requirements</t>
        </r>
      </text>
    </comment>
    <comment ref="C13" authorId="0">
      <text>
        <r>
          <rPr>
            <b/>
            <sz val="9"/>
            <color indexed="81"/>
            <rFont val="Tahoma"/>
            <family val="2"/>
          </rPr>
          <t>Kelci:</t>
        </r>
        <r>
          <rPr>
            <sz val="9"/>
            <color indexed="81"/>
            <rFont val="Tahoma"/>
            <family val="2"/>
          </rPr>
          <t xml:space="preserve">
It’s a good idea to highlight children in a different colour, also noting whether they require a highchair</t>
        </r>
      </text>
    </comment>
    <comment ref="A47" authorId="0">
      <text>
        <r>
          <rPr>
            <b/>
            <sz val="9"/>
            <color indexed="81"/>
            <rFont val="Tahoma"/>
            <family val="2"/>
          </rPr>
          <t>Kelci:</t>
        </r>
        <r>
          <rPr>
            <sz val="9"/>
            <color indexed="81"/>
            <rFont val="Tahoma"/>
            <family val="2"/>
          </rPr>
          <t xml:space="preserve">
List your choices here</t>
        </r>
      </text>
    </comment>
    <comment ref="B48" authorId="0">
      <text>
        <r>
          <rPr>
            <b/>
            <sz val="9"/>
            <color indexed="81"/>
            <rFont val="Tahoma"/>
            <family val="2"/>
          </rPr>
          <t>Kelci:</t>
        </r>
        <r>
          <rPr>
            <sz val="9"/>
            <color indexed="81"/>
            <rFont val="Tahoma"/>
            <family val="2"/>
          </rPr>
          <t xml:space="preserve">
You can use these formulas to calculate your total, simply change the "Bangers" section to the name of your mains choices
If you don't want to use the formulas, please just type in totals here.</t>
        </r>
      </text>
    </comment>
  </commentList>
</comments>
</file>

<file path=xl/comments3.xml><?xml version="1.0" encoding="utf-8"?>
<comments xmlns="http://schemas.openxmlformats.org/spreadsheetml/2006/main">
  <authors>
    <author>Kelci</author>
  </authors>
  <commentList>
    <comment ref="A1" authorId="0">
      <text>
        <r>
          <rPr>
            <b/>
            <sz val="9"/>
            <color indexed="81"/>
            <rFont val="Tahoma"/>
            <family val="2"/>
          </rPr>
          <t>Kelci:</t>
        </r>
        <r>
          <rPr>
            <sz val="9"/>
            <color indexed="81"/>
            <rFont val="Tahoma"/>
            <family val="2"/>
          </rPr>
          <t xml:space="preserve">
Type the Table Number or Table Name here.</t>
        </r>
      </text>
    </comment>
    <comment ref="A2" authorId="0">
      <text>
        <r>
          <rPr>
            <b/>
            <sz val="9"/>
            <color indexed="81"/>
            <rFont val="Tahoma"/>
            <family val="2"/>
          </rPr>
          <t>Kelci:</t>
        </r>
        <r>
          <rPr>
            <sz val="9"/>
            <color indexed="81"/>
            <rFont val="Tahoma"/>
            <family val="2"/>
          </rPr>
          <t xml:space="preserve">
List your guest names here</t>
        </r>
      </text>
    </comment>
    <comment ref="C2" authorId="0">
      <text>
        <r>
          <rPr>
            <b/>
            <sz val="9"/>
            <color indexed="81"/>
            <rFont val="Tahoma"/>
            <family val="2"/>
          </rPr>
          <t>Kelci:</t>
        </r>
        <r>
          <rPr>
            <sz val="9"/>
            <color indexed="81"/>
            <rFont val="Tahoma"/>
            <family val="2"/>
          </rPr>
          <t xml:space="preserve">
Add any notes about this course here for example any dietary requirements, or note children here</t>
        </r>
      </text>
    </comment>
    <comment ref="C3" authorId="0">
      <text>
        <r>
          <rPr>
            <b/>
            <sz val="9"/>
            <color indexed="81"/>
            <rFont val="Tahoma"/>
            <family val="2"/>
          </rPr>
          <t>Kelci:</t>
        </r>
        <r>
          <rPr>
            <sz val="9"/>
            <color indexed="81"/>
            <rFont val="Tahoma"/>
            <family val="2"/>
          </rPr>
          <t xml:space="preserve">
It’s a good idea to highlight dietary requirements</t>
        </r>
      </text>
    </comment>
    <comment ref="C13" authorId="0">
      <text>
        <r>
          <rPr>
            <b/>
            <sz val="9"/>
            <color indexed="81"/>
            <rFont val="Tahoma"/>
            <family val="2"/>
          </rPr>
          <t>Kelci:</t>
        </r>
        <r>
          <rPr>
            <sz val="9"/>
            <color indexed="81"/>
            <rFont val="Tahoma"/>
            <family val="2"/>
          </rPr>
          <t xml:space="preserve">
It’s a good idea to highlight children in a different colour, also noting whether they require a highchair</t>
        </r>
      </text>
    </comment>
    <comment ref="A47" authorId="0">
      <text>
        <r>
          <rPr>
            <b/>
            <sz val="9"/>
            <color indexed="81"/>
            <rFont val="Tahoma"/>
            <family val="2"/>
          </rPr>
          <t>Kelci:</t>
        </r>
        <r>
          <rPr>
            <sz val="9"/>
            <color indexed="81"/>
            <rFont val="Tahoma"/>
            <family val="2"/>
          </rPr>
          <t xml:space="preserve">
List your choices here</t>
        </r>
      </text>
    </comment>
    <comment ref="B48" authorId="0">
      <text>
        <r>
          <rPr>
            <b/>
            <sz val="9"/>
            <color indexed="81"/>
            <rFont val="Tahoma"/>
            <family val="2"/>
          </rPr>
          <t>Kelci:</t>
        </r>
        <r>
          <rPr>
            <sz val="9"/>
            <color indexed="81"/>
            <rFont val="Tahoma"/>
            <family val="2"/>
          </rPr>
          <t xml:space="preserve">
You can use these formulas to calculate your total, simply change the "Crumble" section to the name of your dessert choices
If you don't want to use the formulas, please just type in totals here.</t>
        </r>
      </text>
    </comment>
  </commentList>
</comments>
</file>

<file path=xl/sharedStrings.xml><?xml version="1.0" encoding="utf-8"?>
<sst xmlns="http://schemas.openxmlformats.org/spreadsheetml/2006/main" count="59" uniqueCount="44">
  <si>
    <t>Special Notes</t>
  </si>
  <si>
    <t>Brownie</t>
  </si>
  <si>
    <t>Crumble</t>
  </si>
  <si>
    <t>Pie</t>
  </si>
  <si>
    <t>Cheese</t>
  </si>
  <si>
    <t>Kids Bangers</t>
  </si>
  <si>
    <t>Bangers</t>
  </si>
  <si>
    <t>Fish n Chips</t>
  </si>
  <si>
    <t>Table Number or Name</t>
  </si>
  <si>
    <t>Starter Choice</t>
  </si>
  <si>
    <t>Totals</t>
  </si>
  <si>
    <t>Adult Starters</t>
  </si>
  <si>
    <t>Children Starters</t>
  </si>
  <si>
    <t>Total</t>
  </si>
  <si>
    <t>Mains Choice</t>
  </si>
  <si>
    <t>Adult Mains</t>
  </si>
  <si>
    <t>Children Mains</t>
  </si>
  <si>
    <t>Adult Desserts</t>
  </si>
  <si>
    <t>Children Desserts</t>
  </si>
  <si>
    <t>Ice Cream</t>
  </si>
  <si>
    <t>Hover over cells with red corners for helpful hints</t>
  </si>
  <si>
    <t xml:space="preserve">Table 4 = </t>
  </si>
  <si>
    <t xml:space="preserve">Table 3 = </t>
  </si>
  <si>
    <t xml:space="preserve">Table 1 = </t>
  </si>
  <si>
    <t xml:space="preserve">Table 2 = </t>
  </si>
  <si>
    <t>Special Notes - Kids, Dietary etc</t>
  </si>
  <si>
    <t>Pate</t>
  </si>
  <si>
    <t>Prawn</t>
  </si>
  <si>
    <t>Fishcake</t>
  </si>
  <si>
    <t>KIDSPrawn</t>
  </si>
  <si>
    <t>KIDSPate</t>
  </si>
  <si>
    <t>KIDSFishcake</t>
  </si>
  <si>
    <t>It’s a good idea to highlight children in a different colour, also noting whether they require a highchair</t>
  </si>
  <si>
    <t>BEFORE YOU BEGIN - this will save you time!!!  :</t>
  </si>
  <si>
    <t>click on cell B42 - you will see "PRAWN" - change this to suit your food option, then the cell will autosum totals and you will not need to add them up manually.</t>
  </si>
  <si>
    <t>Then you must only enter items in the "Starter Choice Column" as they appear in the totals boxes below.</t>
  </si>
  <si>
    <t>i.e. if you type Childs Prawn - the total column will not work, it must be KIDSPrawn as per Cell B48</t>
  </si>
  <si>
    <t>Do not add spaces / any notes in this column or the auto-totals will not work</t>
  </si>
  <si>
    <t>Jane</t>
  </si>
  <si>
    <t>John</t>
  </si>
  <si>
    <t>Julia</t>
  </si>
  <si>
    <t>PRAWN</t>
  </si>
  <si>
    <t>PATE</t>
  </si>
  <si>
    <t>FISHCAKE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</si>
</sst>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b/>
      <sz val="11"/>
      <name val="Calibri"/>
      <family val="2"/>
      <scheme val="minor"/>
    </font>
    <font>
      <b/>
      <u/>
      <sz val="11"/>
      <name val="Calibri"/>
      <family val="2"/>
      <scheme val="minor"/>
    </font>
    <font>
      <sz val="9"/>
      <color indexed="81"/>
      <name val="Tahoma"/>
      <family val="2"/>
    </font>
    <font>
      <b/>
      <sz val="9"/>
      <color indexed="81"/>
      <name val="Tahoma"/>
      <family val="2"/>
    </font>
    <font>
      <b/>
      <u/>
      <sz val="11"/>
      <color rgb="FFFF0000"/>
      <name val="Calibri"/>
      <family val="2"/>
      <scheme val="minor"/>
    </font>
    <font>
      <sz val="10"/>
      <color theme="1"/>
      <name val="Calibri"/>
      <family val="2"/>
      <scheme val="minor"/>
    </font>
    <font>
      <b/>
      <sz val="11"/>
      <color theme="9" tint="-0.249977111117893"/>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16">
    <xf numFmtId="0" fontId="0" fillId="0" borderId="0" xfId="0"/>
    <xf numFmtId="0" fontId="3" fillId="0" borderId="0" xfId="0" applyFont="1"/>
    <xf numFmtId="0" fontId="3" fillId="0" borderId="0" xfId="0" applyFont="1" applyFill="1"/>
    <xf numFmtId="0" fontId="4" fillId="0" borderId="1" xfId="0" applyFont="1" applyFill="1" applyBorder="1"/>
    <xf numFmtId="0" fontId="3" fillId="0" borderId="1" xfId="0" applyFont="1" applyBorder="1"/>
    <xf numFmtId="0" fontId="4" fillId="0" borderId="1" xfId="0" applyFont="1" applyBorder="1"/>
    <xf numFmtId="0" fontId="5" fillId="0" borderId="1" xfId="0" applyFont="1" applyBorder="1"/>
    <xf numFmtId="0" fontId="3" fillId="0" borderId="1" xfId="0" applyFont="1" applyFill="1" applyBorder="1"/>
    <xf numFmtId="0" fontId="4" fillId="0" borderId="1" xfId="0" applyFont="1" applyFill="1" applyBorder="1" applyAlignment="1">
      <alignment horizontal="right"/>
    </xf>
    <xf numFmtId="0" fontId="3" fillId="4" borderId="0" xfId="0" applyFont="1" applyFill="1"/>
    <xf numFmtId="0" fontId="4" fillId="0" borderId="1" xfId="1" applyFont="1" applyFill="1" applyBorder="1"/>
    <xf numFmtId="0" fontId="3" fillId="0" borderId="1" xfId="2" applyFont="1" applyFill="1" applyBorder="1"/>
    <xf numFmtId="0" fontId="4" fillId="0" borderId="1" xfId="2" applyFont="1" applyFill="1" applyBorder="1"/>
    <xf numFmtId="0" fontId="9" fillId="0" borderId="0" xfId="0" applyFont="1" applyFill="1"/>
    <xf numFmtId="0" fontId="10" fillId="0" borderId="1" xfId="0" applyFont="1" applyFill="1" applyBorder="1"/>
    <xf numFmtId="0" fontId="8" fillId="4" borderId="0" xfId="0" applyFont="1" applyFill="1"/>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tabSelected="1" workbookViewId="0">
      <selection activeCell="B6" sqref="B6"/>
    </sheetView>
  </sheetViews>
  <sheetFormatPr defaultColWidth="9.109375" defaultRowHeight="14.4" x14ac:dyDescent="0.3"/>
  <cols>
    <col min="1" max="1" width="22" style="2" bestFit="1" customWidth="1"/>
    <col min="2" max="2" width="13.5546875" style="2" bestFit="1" customWidth="1"/>
    <col min="3" max="3" width="28.21875" style="2" customWidth="1"/>
    <col min="4" max="5" width="9.109375" style="2"/>
    <col min="6" max="6" width="14.6640625" style="2" customWidth="1"/>
    <col min="7" max="16384" width="9.109375" style="2"/>
  </cols>
  <sheetData>
    <row r="1" spans="1:8" x14ac:dyDescent="0.3">
      <c r="A1" s="14" t="s">
        <v>8</v>
      </c>
      <c r="B1" s="3" t="s">
        <v>9</v>
      </c>
      <c r="C1" s="3" t="s">
        <v>25</v>
      </c>
    </row>
    <row r="2" spans="1:8" x14ac:dyDescent="0.3">
      <c r="A2" s="5" t="s">
        <v>23</v>
      </c>
      <c r="B2" s="4"/>
      <c r="C2" s="4"/>
      <c r="E2" s="15" t="s">
        <v>33</v>
      </c>
      <c r="F2" s="9"/>
      <c r="G2" s="9"/>
      <c r="H2" s="9"/>
    </row>
    <row r="3" spans="1:8" x14ac:dyDescent="0.3">
      <c r="A3" s="7" t="s">
        <v>38</v>
      </c>
      <c r="B3" s="7" t="s">
        <v>41</v>
      </c>
      <c r="C3" s="10"/>
      <c r="E3" s="2" t="s">
        <v>34</v>
      </c>
    </row>
    <row r="4" spans="1:8" x14ac:dyDescent="0.3">
      <c r="A4" s="4" t="s">
        <v>39</v>
      </c>
      <c r="B4" s="4" t="s">
        <v>42</v>
      </c>
      <c r="C4" s="4"/>
      <c r="E4" s="2" t="s">
        <v>35</v>
      </c>
    </row>
    <row r="5" spans="1:8" x14ac:dyDescent="0.3">
      <c r="A5" s="4" t="s">
        <v>40</v>
      </c>
      <c r="B5" s="4" t="s">
        <v>43</v>
      </c>
      <c r="C5" s="4"/>
      <c r="E5" s="2" t="s">
        <v>36</v>
      </c>
    </row>
    <row r="6" spans="1:8" x14ac:dyDescent="0.3">
      <c r="A6" s="4"/>
      <c r="B6" s="4"/>
      <c r="C6" s="4"/>
      <c r="E6" s="2" t="s">
        <v>37</v>
      </c>
    </row>
    <row r="7" spans="1:8" x14ac:dyDescent="0.3">
      <c r="A7" s="4"/>
      <c r="B7" s="4"/>
      <c r="C7" s="5"/>
    </row>
    <row r="8" spans="1:8" x14ac:dyDescent="0.3">
      <c r="A8" s="4"/>
      <c r="B8" s="4"/>
      <c r="C8" s="5"/>
      <c r="E8" s="2" t="s">
        <v>32</v>
      </c>
    </row>
    <row r="9" spans="1:8" x14ac:dyDescent="0.3">
      <c r="A9" s="4"/>
      <c r="B9" s="4"/>
      <c r="C9" s="5"/>
    </row>
    <row r="10" spans="1:8" x14ac:dyDescent="0.3">
      <c r="B10" s="4"/>
      <c r="C10" s="4"/>
      <c r="E10" s="13" t="s">
        <v>20</v>
      </c>
    </row>
    <row r="11" spans="1:8" x14ac:dyDescent="0.3">
      <c r="A11" s="5" t="s">
        <v>24</v>
      </c>
      <c r="B11" s="4"/>
      <c r="C11" s="4"/>
    </row>
    <row r="12" spans="1:8" x14ac:dyDescent="0.3">
      <c r="A12" s="7"/>
      <c r="B12" s="7"/>
      <c r="C12" s="7"/>
    </row>
    <row r="13" spans="1:8" x14ac:dyDescent="0.3">
      <c r="A13" s="11"/>
      <c r="B13" s="11"/>
      <c r="C13" s="12"/>
    </row>
    <row r="14" spans="1:8" x14ac:dyDescent="0.3">
      <c r="A14" s="7"/>
      <c r="B14" s="7"/>
      <c r="C14" s="7"/>
    </row>
    <row r="15" spans="1:8" x14ac:dyDescent="0.3">
      <c r="A15" s="7"/>
      <c r="B15" s="7"/>
      <c r="C15" s="7"/>
    </row>
    <row r="16" spans="1:8" x14ac:dyDescent="0.3">
      <c r="A16" s="11"/>
      <c r="B16" s="11"/>
      <c r="C16" s="12"/>
    </row>
    <row r="17" spans="1:3" x14ac:dyDescent="0.3">
      <c r="A17" s="7"/>
      <c r="B17" s="7"/>
      <c r="C17" s="7"/>
    </row>
    <row r="18" spans="1:3" x14ac:dyDescent="0.3">
      <c r="A18" s="7"/>
      <c r="B18" s="7"/>
      <c r="C18" s="7"/>
    </row>
    <row r="19" spans="1:3" x14ac:dyDescent="0.3">
      <c r="A19" s="7"/>
      <c r="B19" s="7"/>
      <c r="C19" s="7"/>
    </row>
    <row r="20" spans="1:3" x14ac:dyDescent="0.3">
      <c r="A20" s="7"/>
      <c r="B20" s="7"/>
      <c r="C20" s="7"/>
    </row>
    <row r="21" spans="1:3" x14ac:dyDescent="0.3">
      <c r="A21" s="7"/>
      <c r="B21" s="7"/>
      <c r="C21" s="7"/>
    </row>
    <row r="22" spans="1:3" x14ac:dyDescent="0.3">
      <c r="A22" s="5" t="s">
        <v>22</v>
      </c>
      <c r="B22" s="4"/>
      <c r="C22" s="4"/>
    </row>
    <row r="23" spans="1:3" x14ac:dyDescent="0.3">
      <c r="A23" s="4"/>
      <c r="B23" s="4"/>
      <c r="C23" s="4"/>
    </row>
    <row r="24" spans="1:3" x14ac:dyDescent="0.3">
      <c r="A24" s="4"/>
      <c r="B24" s="4"/>
      <c r="C24" s="4"/>
    </row>
    <row r="25" spans="1:3" x14ac:dyDescent="0.3">
      <c r="A25" s="4"/>
      <c r="B25" s="4"/>
      <c r="C25" s="4"/>
    </row>
    <row r="26" spans="1:3" x14ac:dyDescent="0.3">
      <c r="A26" s="4"/>
      <c r="B26" s="4"/>
      <c r="C26" s="4"/>
    </row>
    <row r="27" spans="1:3" x14ac:dyDescent="0.3">
      <c r="A27" s="4"/>
      <c r="B27" s="4"/>
      <c r="C27" s="4"/>
    </row>
    <row r="28" spans="1:3" x14ac:dyDescent="0.3">
      <c r="A28" s="4"/>
      <c r="B28" s="4"/>
      <c r="C28" s="4"/>
    </row>
    <row r="29" spans="1:3" x14ac:dyDescent="0.3">
      <c r="A29" s="4"/>
      <c r="B29" s="4"/>
      <c r="C29" s="4"/>
    </row>
    <row r="30" spans="1:3" x14ac:dyDescent="0.3">
      <c r="A30" s="4"/>
      <c r="B30" s="4"/>
      <c r="C30" s="4"/>
    </row>
    <row r="31" spans="1:3" x14ac:dyDescent="0.3">
      <c r="A31" s="6" t="s">
        <v>21</v>
      </c>
      <c r="B31" s="4"/>
      <c r="C31" s="4"/>
    </row>
    <row r="32" spans="1:3" x14ac:dyDescent="0.3">
      <c r="A32" s="7"/>
      <c r="B32" s="7"/>
      <c r="C32" s="10"/>
    </row>
    <row r="33" spans="1:3" x14ac:dyDescent="0.3">
      <c r="A33" s="7"/>
      <c r="B33" s="7"/>
      <c r="C33" s="7"/>
    </row>
    <row r="34" spans="1:3" x14ac:dyDescent="0.3">
      <c r="A34" s="7"/>
      <c r="B34" s="7"/>
      <c r="C34" s="7"/>
    </row>
    <row r="35" spans="1:3" x14ac:dyDescent="0.3">
      <c r="A35" s="7"/>
      <c r="B35" s="7"/>
      <c r="C35" s="7"/>
    </row>
    <row r="36" spans="1:3" x14ac:dyDescent="0.3">
      <c r="A36" s="7"/>
      <c r="B36" s="7"/>
      <c r="C36" s="7"/>
    </row>
    <row r="37" spans="1:3" x14ac:dyDescent="0.3">
      <c r="A37" s="7"/>
      <c r="B37" s="7"/>
      <c r="C37" s="7"/>
    </row>
    <row r="38" spans="1:3" x14ac:dyDescent="0.3">
      <c r="A38" s="7"/>
      <c r="B38" s="7"/>
      <c r="C38" s="7"/>
    </row>
    <row r="39" spans="1:3" x14ac:dyDescent="0.3">
      <c r="A39" s="11"/>
      <c r="B39" s="11"/>
      <c r="C39" s="12"/>
    </row>
    <row r="41" spans="1:3" x14ac:dyDescent="0.3">
      <c r="A41" s="3" t="s">
        <v>11</v>
      </c>
      <c r="B41" s="3" t="s">
        <v>10</v>
      </c>
    </row>
    <row r="42" spans="1:3" x14ac:dyDescent="0.3">
      <c r="A42" s="7" t="s">
        <v>27</v>
      </c>
      <c r="B42" s="7">
        <f>COUNTIF(B2:B39,"Prawn")</f>
        <v>1</v>
      </c>
    </row>
    <row r="43" spans="1:3" x14ac:dyDescent="0.3">
      <c r="A43" s="7" t="s">
        <v>26</v>
      </c>
      <c r="B43" s="7">
        <f>COUNTIF(B2:B39,"Pate")</f>
        <v>1</v>
      </c>
    </row>
    <row r="44" spans="1:3" x14ac:dyDescent="0.3">
      <c r="A44" s="7" t="s">
        <v>28</v>
      </c>
      <c r="B44" s="7">
        <f>COUNTIF(B2:B39,"Fishcake")</f>
        <v>1</v>
      </c>
    </row>
    <row r="45" spans="1:3" x14ac:dyDescent="0.3">
      <c r="A45" s="8" t="s">
        <v>13</v>
      </c>
      <c r="B45" s="7">
        <f>SUM(B42:B44)</f>
        <v>3</v>
      </c>
    </row>
    <row r="47" spans="1:3" x14ac:dyDescent="0.3">
      <c r="A47" s="3" t="s">
        <v>12</v>
      </c>
      <c r="B47" s="3" t="s">
        <v>10</v>
      </c>
    </row>
    <row r="48" spans="1:3" x14ac:dyDescent="0.3">
      <c r="A48" s="7" t="s">
        <v>29</v>
      </c>
      <c r="B48" s="7">
        <f>COUNTIF(B8:B45,"Prawn")</f>
        <v>0</v>
      </c>
    </row>
    <row r="49" spans="1:2" x14ac:dyDescent="0.3">
      <c r="A49" s="7" t="s">
        <v>30</v>
      </c>
      <c r="B49" s="7">
        <f>COUNTIF(B8:B45,"Pate")</f>
        <v>0</v>
      </c>
    </row>
    <row r="50" spans="1:2" x14ac:dyDescent="0.3">
      <c r="A50" s="7" t="s">
        <v>31</v>
      </c>
      <c r="B50" s="7">
        <f>COUNTIF(B8:B45,"Fishcake")</f>
        <v>0</v>
      </c>
    </row>
    <row r="51" spans="1:2" x14ac:dyDescent="0.3">
      <c r="A51" s="8" t="s">
        <v>13</v>
      </c>
      <c r="B51" s="7">
        <f>SUM(B48:B50)</f>
        <v>0</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selection activeCell="F9" sqref="F9"/>
    </sheetView>
  </sheetViews>
  <sheetFormatPr defaultColWidth="9.109375" defaultRowHeight="14.4" x14ac:dyDescent="0.3"/>
  <cols>
    <col min="1" max="1" width="22" style="1" bestFit="1" customWidth="1"/>
    <col min="2" max="2" width="13.5546875" style="1" bestFit="1" customWidth="1"/>
    <col min="3" max="3" width="36" style="1" bestFit="1" customWidth="1"/>
    <col min="4" max="16384" width="9.109375" style="1"/>
  </cols>
  <sheetData>
    <row r="1" spans="1:3" ht="15" x14ac:dyDescent="0.25">
      <c r="A1" s="3" t="s">
        <v>8</v>
      </c>
      <c r="B1" s="3" t="s">
        <v>14</v>
      </c>
      <c r="C1" s="3" t="s">
        <v>0</v>
      </c>
    </row>
    <row r="2" spans="1:3" s="2" customFormat="1" ht="15" x14ac:dyDescent="0.25">
      <c r="A2" s="7"/>
      <c r="B2" s="7"/>
      <c r="C2" s="7"/>
    </row>
    <row r="3" spans="1:3" s="2" customFormat="1" ht="15" x14ac:dyDescent="0.25">
      <c r="A3" s="7"/>
      <c r="B3" s="7"/>
      <c r="C3" s="10"/>
    </row>
    <row r="4" spans="1:3" s="2" customFormat="1" ht="15" x14ac:dyDescent="0.25">
      <c r="A4" s="7"/>
      <c r="B4" s="7"/>
      <c r="C4" s="7"/>
    </row>
    <row r="5" spans="1:3" s="2" customFormat="1" ht="15" x14ac:dyDescent="0.25">
      <c r="A5" s="7"/>
      <c r="B5" s="7"/>
      <c r="C5" s="7"/>
    </row>
    <row r="6" spans="1:3" s="2" customFormat="1" ht="15" x14ac:dyDescent="0.25">
      <c r="A6" s="7"/>
      <c r="B6" s="7"/>
      <c r="C6" s="7"/>
    </row>
    <row r="7" spans="1:3" s="2" customFormat="1" ht="15" x14ac:dyDescent="0.25">
      <c r="A7" s="7"/>
      <c r="B7" s="7"/>
      <c r="C7" s="3"/>
    </row>
    <row r="8" spans="1:3" s="2" customFormat="1" ht="15" x14ac:dyDescent="0.25">
      <c r="A8" s="7"/>
      <c r="B8" s="7"/>
      <c r="C8" s="3"/>
    </row>
    <row r="9" spans="1:3" s="2" customFormat="1" ht="15" x14ac:dyDescent="0.25">
      <c r="A9" s="7"/>
      <c r="B9" s="7"/>
      <c r="C9" s="3"/>
    </row>
    <row r="10" spans="1:3" s="2" customFormat="1" ht="15" x14ac:dyDescent="0.25">
      <c r="A10" s="3"/>
      <c r="B10" s="7"/>
      <c r="C10" s="7"/>
    </row>
    <row r="11" spans="1:3" s="2" customFormat="1" ht="15" x14ac:dyDescent="0.25">
      <c r="A11" s="7"/>
      <c r="B11" s="7"/>
      <c r="C11" s="7"/>
    </row>
    <row r="12" spans="1:3" s="2" customFormat="1" ht="15" x14ac:dyDescent="0.25">
      <c r="A12" s="7"/>
      <c r="B12" s="7"/>
      <c r="C12" s="7"/>
    </row>
    <row r="13" spans="1:3" s="2" customFormat="1" ht="15" x14ac:dyDescent="0.25">
      <c r="A13" s="11"/>
      <c r="B13" s="11"/>
      <c r="C13" s="12"/>
    </row>
    <row r="14" spans="1:3" s="2" customFormat="1" ht="15" x14ac:dyDescent="0.25">
      <c r="A14" s="7"/>
      <c r="B14" s="7"/>
      <c r="C14" s="7"/>
    </row>
    <row r="15" spans="1:3" s="2" customFormat="1" ht="15" x14ac:dyDescent="0.25">
      <c r="A15" s="7"/>
      <c r="B15" s="7"/>
      <c r="C15" s="7"/>
    </row>
    <row r="16" spans="1:3" s="2" customFormat="1" ht="15" x14ac:dyDescent="0.25">
      <c r="A16" s="7"/>
      <c r="B16" s="7"/>
      <c r="C16" s="7"/>
    </row>
    <row r="17" spans="1:3" s="2" customFormat="1" ht="15" x14ac:dyDescent="0.25">
      <c r="A17" s="3"/>
      <c r="B17" s="7"/>
      <c r="C17" s="7"/>
    </row>
    <row r="18" spans="1:3" s="2" customFormat="1" ht="15" x14ac:dyDescent="0.25">
      <c r="A18" s="7"/>
      <c r="B18" s="7"/>
      <c r="C18" s="7"/>
    </row>
    <row r="19" spans="1:3" s="2" customFormat="1" ht="15" x14ac:dyDescent="0.25">
      <c r="A19" s="11"/>
      <c r="B19" s="11"/>
      <c r="C19" s="12"/>
    </row>
    <row r="20" spans="1:3" s="2" customFormat="1" ht="15" x14ac:dyDescent="0.25">
      <c r="A20" s="7"/>
      <c r="B20" s="7"/>
      <c r="C20" s="7"/>
    </row>
    <row r="21" spans="1:3" s="2" customFormat="1" ht="15" x14ac:dyDescent="0.25">
      <c r="A21" s="7"/>
      <c r="B21" s="7"/>
      <c r="C21" s="7"/>
    </row>
    <row r="22" spans="1:3" s="2" customFormat="1" ht="15" x14ac:dyDescent="0.25">
      <c r="A22" s="11"/>
      <c r="B22" s="11"/>
      <c r="C22" s="12"/>
    </row>
    <row r="23" spans="1:3" s="2" customFormat="1" ht="15" x14ac:dyDescent="0.25">
      <c r="A23" s="7"/>
      <c r="B23" s="7"/>
      <c r="C23" s="7"/>
    </row>
    <row r="24" spans="1:3" s="2" customFormat="1" ht="15" x14ac:dyDescent="0.25">
      <c r="A24" s="7"/>
      <c r="B24" s="7"/>
      <c r="C24" s="7"/>
    </row>
    <row r="25" spans="1:3" s="2" customFormat="1" ht="15" x14ac:dyDescent="0.25">
      <c r="A25" s="7"/>
      <c r="B25" s="7"/>
      <c r="C25" s="7"/>
    </row>
    <row r="26" spans="1:3" s="2" customFormat="1" ht="15" x14ac:dyDescent="0.25">
      <c r="A26" s="7"/>
      <c r="B26" s="7"/>
      <c r="C26" s="7"/>
    </row>
    <row r="27" spans="1:3" s="2" customFormat="1" ht="15" x14ac:dyDescent="0.25">
      <c r="A27" s="7"/>
      <c r="B27" s="7"/>
      <c r="C27" s="7"/>
    </row>
    <row r="28" spans="1:3" s="2" customFormat="1" ht="15" x14ac:dyDescent="0.25">
      <c r="A28" s="3"/>
      <c r="B28" s="7"/>
      <c r="C28" s="7"/>
    </row>
    <row r="29" spans="1:3" s="2" customFormat="1" x14ac:dyDescent="0.3">
      <c r="A29" s="7"/>
      <c r="B29" s="7"/>
      <c r="C29" s="7"/>
    </row>
    <row r="30" spans="1:3" s="2" customFormat="1" x14ac:dyDescent="0.3">
      <c r="A30" s="7"/>
      <c r="B30" s="7"/>
      <c r="C30" s="7"/>
    </row>
    <row r="31" spans="1:3" s="2" customFormat="1" x14ac:dyDescent="0.3">
      <c r="A31" s="7"/>
      <c r="B31" s="7"/>
      <c r="C31" s="7"/>
    </row>
    <row r="32" spans="1:3" s="2" customFormat="1" x14ac:dyDescent="0.3">
      <c r="A32" s="7"/>
      <c r="B32" s="7"/>
      <c r="C32" s="7"/>
    </row>
    <row r="33" spans="1:3" s="2" customFormat="1" x14ac:dyDescent="0.3">
      <c r="A33" s="7"/>
      <c r="B33" s="7"/>
      <c r="C33" s="7"/>
    </row>
    <row r="34" spans="1:3" s="2" customFormat="1" x14ac:dyDescent="0.3">
      <c r="A34" s="7"/>
      <c r="B34" s="7"/>
      <c r="C34" s="7"/>
    </row>
    <row r="35" spans="1:3" s="2" customFormat="1" x14ac:dyDescent="0.3">
      <c r="A35" s="7"/>
      <c r="B35" s="7"/>
      <c r="C35" s="7"/>
    </row>
    <row r="36" spans="1:3" s="2" customFormat="1" x14ac:dyDescent="0.3">
      <c r="A36" s="7"/>
      <c r="B36" s="7"/>
      <c r="C36" s="7"/>
    </row>
    <row r="37" spans="1:3" s="2" customFormat="1" x14ac:dyDescent="0.3">
      <c r="A37" s="3"/>
      <c r="B37" s="7"/>
      <c r="C37" s="7"/>
    </row>
    <row r="38" spans="1:3" s="2" customFormat="1" x14ac:dyDescent="0.3">
      <c r="A38" s="7"/>
      <c r="B38" s="7"/>
      <c r="C38" s="10"/>
    </row>
    <row r="39" spans="1:3" s="2" customFormat="1" x14ac:dyDescent="0.3">
      <c r="A39" s="7"/>
      <c r="B39" s="7"/>
      <c r="C39" s="7"/>
    </row>
    <row r="40" spans="1:3" s="2" customFormat="1" x14ac:dyDescent="0.3">
      <c r="A40" s="7"/>
      <c r="B40" s="7"/>
      <c r="C40" s="7"/>
    </row>
    <row r="41" spans="1:3" s="2" customFormat="1" x14ac:dyDescent="0.3">
      <c r="A41" s="7"/>
      <c r="B41" s="7"/>
      <c r="C41" s="7"/>
    </row>
    <row r="42" spans="1:3" s="2" customFormat="1" x14ac:dyDescent="0.3">
      <c r="A42" s="7"/>
      <c r="B42" s="7"/>
      <c r="C42" s="7"/>
    </row>
    <row r="43" spans="1:3" s="2" customFormat="1" x14ac:dyDescent="0.3">
      <c r="A43" s="7"/>
      <c r="B43" s="7"/>
      <c r="C43" s="7"/>
    </row>
    <row r="44" spans="1:3" s="2" customFormat="1" x14ac:dyDescent="0.3">
      <c r="A44" s="7"/>
      <c r="B44" s="7"/>
      <c r="C44" s="7"/>
    </row>
    <row r="45" spans="1:3" s="2" customFormat="1" x14ac:dyDescent="0.3">
      <c r="A45" s="11"/>
      <c r="B45" s="11"/>
      <c r="C45" s="12"/>
    </row>
    <row r="47" spans="1:3" x14ac:dyDescent="0.3">
      <c r="A47" s="3" t="s">
        <v>15</v>
      </c>
      <c r="B47" s="3" t="s">
        <v>10</v>
      </c>
    </row>
    <row r="48" spans="1:3" x14ac:dyDescent="0.3">
      <c r="A48" s="7" t="s">
        <v>6</v>
      </c>
      <c r="B48" s="7">
        <f>COUNTIF(B2:B45, "Bangers")</f>
        <v>0</v>
      </c>
    </row>
    <row r="49" spans="1:2" x14ac:dyDescent="0.3">
      <c r="A49" s="7" t="s">
        <v>3</v>
      </c>
      <c r="B49" s="7">
        <f>COUNTIF(B2:B45,"Pie")</f>
        <v>0</v>
      </c>
    </row>
    <row r="50" spans="1:2" x14ac:dyDescent="0.3">
      <c r="A50" s="7" t="s">
        <v>7</v>
      </c>
      <c r="B50" s="7">
        <f>COUNTIF(B2:B45,"Fish n Chips")</f>
        <v>0</v>
      </c>
    </row>
    <row r="51" spans="1:2" x14ac:dyDescent="0.3">
      <c r="A51" s="8" t="s">
        <v>13</v>
      </c>
      <c r="B51" s="7">
        <f>SUM(B48:B50)</f>
        <v>0</v>
      </c>
    </row>
    <row r="52" spans="1:2" x14ac:dyDescent="0.3">
      <c r="A52" s="2"/>
      <c r="B52" s="2"/>
    </row>
    <row r="53" spans="1:2" x14ac:dyDescent="0.3">
      <c r="A53" s="3" t="s">
        <v>16</v>
      </c>
      <c r="B53" s="3" t="s">
        <v>10</v>
      </c>
    </row>
    <row r="54" spans="1:2" x14ac:dyDescent="0.3">
      <c r="A54" s="7" t="s">
        <v>5</v>
      </c>
      <c r="B54" s="7">
        <f>COUNTIF(B2:B45,"Kids Bangers")</f>
        <v>0</v>
      </c>
    </row>
    <row r="55" spans="1:2" x14ac:dyDescent="0.3">
      <c r="A55" s="8" t="s">
        <v>13</v>
      </c>
      <c r="B55" s="7">
        <f>B54</f>
        <v>0</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5"/>
  <sheetViews>
    <sheetView workbookViewId="0">
      <selection activeCell="E12" sqref="E12"/>
    </sheetView>
  </sheetViews>
  <sheetFormatPr defaultColWidth="9.109375" defaultRowHeight="14.4" x14ac:dyDescent="0.3"/>
  <cols>
    <col min="1" max="1" width="22" style="1" bestFit="1" customWidth="1"/>
    <col min="2" max="2" width="12.88671875" style="1" bestFit="1" customWidth="1"/>
    <col min="3" max="3" width="25.5546875" style="1" bestFit="1" customWidth="1"/>
    <col min="4" max="16384" width="9.109375" style="1"/>
  </cols>
  <sheetData>
    <row r="1" spans="1:5" ht="15" x14ac:dyDescent="0.25">
      <c r="A1" s="3" t="s">
        <v>8</v>
      </c>
      <c r="B1" s="3" t="s">
        <v>14</v>
      </c>
      <c r="C1" s="3" t="s">
        <v>0</v>
      </c>
    </row>
    <row r="2" spans="1:5" ht="15" x14ac:dyDescent="0.25">
      <c r="A2" s="7"/>
      <c r="B2" s="7"/>
      <c r="C2" s="7"/>
    </row>
    <row r="3" spans="1:5" ht="15" x14ac:dyDescent="0.25">
      <c r="A3" s="7"/>
      <c r="B3" s="7"/>
      <c r="C3" s="10"/>
    </row>
    <row r="4" spans="1:5" ht="15" x14ac:dyDescent="0.25">
      <c r="A4" s="7"/>
      <c r="B4" s="7"/>
      <c r="C4" s="7"/>
    </row>
    <row r="5" spans="1:5" ht="15" x14ac:dyDescent="0.25">
      <c r="A5" s="7"/>
      <c r="B5" s="7"/>
      <c r="C5" s="7"/>
    </row>
    <row r="6" spans="1:5" ht="15" x14ac:dyDescent="0.25">
      <c r="A6" s="7"/>
      <c r="B6" s="7"/>
      <c r="C6" s="7"/>
    </row>
    <row r="7" spans="1:5" ht="15" x14ac:dyDescent="0.25">
      <c r="A7" s="7"/>
      <c r="B7" s="7"/>
      <c r="C7" s="3"/>
      <c r="E7" s="1" t="s">
        <v>20</v>
      </c>
    </row>
    <row r="8" spans="1:5" ht="15" x14ac:dyDescent="0.25">
      <c r="A8" s="7"/>
      <c r="B8" s="7"/>
      <c r="C8" s="3"/>
    </row>
    <row r="9" spans="1:5" ht="15" x14ac:dyDescent="0.25">
      <c r="A9" s="7"/>
      <c r="B9" s="7"/>
      <c r="C9" s="3"/>
    </row>
    <row r="10" spans="1:5" ht="15" x14ac:dyDescent="0.25">
      <c r="A10" s="3"/>
      <c r="B10" s="7"/>
      <c r="C10" s="7"/>
    </row>
    <row r="11" spans="1:5" ht="15" x14ac:dyDescent="0.25">
      <c r="A11" s="7"/>
      <c r="B11" s="7"/>
      <c r="C11" s="7"/>
    </row>
    <row r="12" spans="1:5" ht="15" x14ac:dyDescent="0.25">
      <c r="A12" s="7"/>
      <c r="B12" s="7"/>
      <c r="C12" s="7"/>
    </row>
    <row r="13" spans="1:5" ht="15" x14ac:dyDescent="0.25">
      <c r="A13" s="11"/>
      <c r="B13" s="11"/>
      <c r="C13" s="12"/>
    </row>
    <row r="14" spans="1:5" ht="15" x14ac:dyDescent="0.25">
      <c r="A14" s="7"/>
      <c r="B14" s="7"/>
      <c r="C14" s="7"/>
    </row>
    <row r="15" spans="1:5" ht="15" x14ac:dyDescent="0.25">
      <c r="A15" s="7"/>
      <c r="B15" s="7"/>
      <c r="C15" s="7"/>
    </row>
    <row r="16" spans="1:5" ht="15" x14ac:dyDescent="0.25">
      <c r="A16" s="7"/>
      <c r="B16" s="7"/>
      <c r="C16" s="7"/>
    </row>
    <row r="17" spans="1:3" ht="15" x14ac:dyDescent="0.25">
      <c r="A17" s="3"/>
      <c r="B17" s="7"/>
      <c r="C17" s="7"/>
    </row>
    <row r="18" spans="1:3" ht="15" x14ac:dyDescent="0.25">
      <c r="A18" s="7"/>
      <c r="B18" s="7"/>
      <c r="C18" s="7"/>
    </row>
    <row r="19" spans="1:3" ht="15" x14ac:dyDescent="0.25">
      <c r="A19" s="11"/>
      <c r="B19" s="11"/>
      <c r="C19" s="12"/>
    </row>
    <row r="20" spans="1:3" ht="15" x14ac:dyDescent="0.25">
      <c r="A20" s="7"/>
      <c r="B20" s="7"/>
      <c r="C20" s="7"/>
    </row>
    <row r="21" spans="1:3" ht="15" x14ac:dyDescent="0.25">
      <c r="A21" s="7"/>
      <c r="B21" s="7"/>
      <c r="C21" s="7"/>
    </row>
    <row r="22" spans="1:3" ht="15" x14ac:dyDescent="0.25">
      <c r="A22" s="11"/>
      <c r="B22" s="11"/>
      <c r="C22" s="12"/>
    </row>
    <row r="23" spans="1:3" ht="15" x14ac:dyDescent="0.25">
      <c r="A23" s="7"/>
      <c r="B23" s="7"/>
      <c r="C23" s="7"/>
    </row>
    <row r="24" spans="1:3" ht="15" x14ac:dyDescent="0.25">
      <c r="A24" s="7"/>
      <c r="B24" s="7"/>
      <c r="C24" s="7"/>
    </row>
    <row r="25" spans="1:3" ht="15" x14ac:dyDescent="0.25">
      <c r="A25" s="7"/>
      <c r="B25" s="7"/>
      <c r="C25" s="7"/>
    </row>
    <row r="26" spans="1:3" ht="15" x14ac:dyDescent="0.25">
      <c r="A26" s="7"/>
      <c r="B26" s="7"/>
      <c r="C26" s="7"/>
    </row>
    <row r="27" spans="1:3" ht="15" x14ac:dyDescent="0.25">
      <c r="A27" s="7"/>
      <c r="B27" s="7"/>
      <c r="C27" s="7"/>
    </row>
    <row r="28" spans="1:3" ht="15" x14ac:dyDescent="0.25">
      <c r="A28" s="3"/>
      <c r="B28" s="7"/>
      <c r="C28" s="7"/>
    </row>
    <row r="29" spans="1:3" x14ac:dyDescent="0.3">
      <c r="A29" s="7"/>
      <c r="B29" s="7"/>
      <c r="C29" s="7"/>
    </row>
    <row r="30" spans="1:3" x14ac:dyDescent="0.3">
      <c r="A30" s="7"/>
      <c r="B30" s="7"/>
      <c r="C30" s="7"/>
    </row>
    <row r="31" spans="1:3" x14ac:dyDescent="0.3">
      <c r="A31" s="7"/>
      <c r="B31" s="7"/>
      <c r="C31" s="7"/>
    </row>
    <row r="32" spans="1:3" x14ac:dyDescent="0.3">
      <c r="A32" s="7"/>
      <c r="B32" s="7"/>
      <c r="C32" s="7"/>
    </row>
    <row r="33" spans="1:3" x14ac:dyDescent="0.3">
      <c r="A33" s="7"/>
      <c r="B33" s="7"/>
      <c r="C33" s="7"/>
    </row>
    <row r="34" spans="1:3" x14ac:dyDescent="0.3">
      <c r="A34" s="7"/>
      <c r="B34" s="7"/>
      <c r="C34" s="7"/>
    </row>
    <row r="35" spans="1:3" x14ac:dyDescent="0.3">
      <c r="A35" s="7"/>
      <c r="B35" s="7"/>
      <c r="C35" s="7"/>
    </row>
    <row r="36" spans="1:3" x14ac:dyDescent="0.3">
      <c r="A36" s="7"/>
      <c r="B36" s="7"/>
      <c r="C36" s="7"/>
    </row>
    <row r="37" spans="1:3" x14ac:dyDescent="0.3">
      <c r="A37" s="3"/>
      <c r="B37" s="7"/>
      <c r="C37" s="7"/>
    </row>
    <row r="38" spans="1:3" x14ac:dyDescent="0.3">
      <c r="A38" s="7"/>
      <c r="B38" s="7"/>
      <c r="C38" s="10"/>
    </row>
    <row r="39" spans="1:3" x14ac:dyDescent="0.3">
      <c r="A39" s="7"/>
      <c r="B39" s="7"/>
      <c r="C39" s="7"/>
    </row>
    <row r="40" spans="1:3" x14ac:dyDescent="0.3">
      <c r="A40" s="7"/>
      <c r="B40" s="7"/>
      <c r="C40" s="7"/>
    </row>
    <row r="41" spans="1:3" x14ac:dyDescent="0.3">
      <c r="A41" s="7"/>
      <c r="B41" s="7"/>
      <c r="C41" s="7"/>
    </row>
    <row r="42" spans="1:3" x14ac:dyDescent="0.3">
      <c r="A42" s="7"/>
      <c r="B42" s="7"/>
      <c r="C42" s="7"/>
    </row>
    <row r="43" spans="1:3" x14ac:dyDescent="0.3">
      <c r="A43" s="7"/>
      <c r="B43" s="7"/>
      <c r="C43" s="7"/>
    </row>
    <row r="44" spans="1:3" x14ac:dyDescent="0.3">
      <c r="A44" s="7"/>
      <c r="B44" s="7"/>
      <c r="C44" s="7"/>
    </row>
    <row r="45" spans="1:3" x14ac:dyDescent="0.3">
      <c r="A45" s="11"/>
      <c r="B45" s="11"/>
      <c r="C45" s="12"/>
    </row>
    <row r="47" spans="1:3" x14ac:dyDescent="0.3">
      <c r="A47" s="3" t="s">
        <v>17</v>
      </c>
      <c r="B47" s="3" t="s">
        <v>10</v>
      </c>
    </row>
    <row r="48" spans="1:3" x14ac:dyDescent="0.3">
      <c r="A48" s="7" t="s">
        <v>1</v>
      </c>
      <c r="B48" s="7">
        <f>COUNTIF(B2:B45, "Brownie")</f>
        <v>0</v>
      </c>
    </row>
    <row r="49" spans="1:2" x14ac:dyDescent="0.3">
      <c r="A49" s="7" t="s">
        <v>2</v>
      </c>
      <c r="B49" s="7">
        <f>COUNTIF(B2:B45,"Crumble")</f>
        <v>0</v>
      </c>
    </row>
    <row r="50" spans="1:2" x14ac:dyDescent="0.3">
      <c r="A50" s="7" t="s">
        <v>4</v>
      </c>
      <c r="B50" s="7">
        <f>COUNTIF(B2:B45,"Cheese")</f>
        <v>0</v>
      </c>
    </row>
    <row r="51" spans="1:2" x14ac:dyDescent="0.3">
      <c r="A51" s="8" t="s">
        <v>13</v>
      </c>
      <c r="B51" s="7">
        <f>SUM(B48:B50)</f>
        <v>0</v>
      </c>
    </row>
    <row r="52" spans="1:2" x14ac:dyDescent="0.3">
      <c r="A52" s="2"/>
      <c r="B52" s="2"/>
    </row>
    <row r="53" spans="1:2" x14ac:dyDescent="0.3">
      <c r="A53" s="3" t="s">
        <v>18</v>
      </c>
      <c r="B53" s="3" t="s">
        <v>10</v>
      </c>
    </row>
    <row r="54" spans="1:2" x14ac:dyDescent="0.3">
      <c r="A54" s="7" t="s">
        <v>19</v>
      </c>
      <c r="B54" s="7">
        <f>COUNTIF(B2:B45,"Ice Cream")</f>
        <v>0</v>
      </c>
    </row>
    <row r="55" spans="1:2" x14ac:dyDescent="0.3">
      <c r="A55" s="8" t="s">
        <v>13</v>
      </c>
      <c r="B55" s="7">
        <f>B54</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Starters</vt:lpstr>
      <vt:lpstr>Mains</vt:lpstr>
      <vt:lpstr>Desserts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Kelci</dc:creator>
  <cp:lastModifiedBy>Victoria Burden</cp:lastModifiedBy>
  <dcterms:created xsi:type="dcterms:W3CDTF">2014-11-13T17:57:58Z</dcterms:created>
  <dcterms:modified xsi:type="dcterms:W3CDTF">2015-06-24T09:33:38Z</dcterms:modified>
</cp:coreProperties>
</file>